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7485"/>
  </bookViews>
  <sheets>
    <sheet name="Arkusz Oceny RFP i nast RFQ" sheetId="2" r:id="rId1"/>
  </sheets>
  <definedNames>
    <definedName name="_xlnm.Print_Area" localSheetId="0">'Arkusz Oceny RFP i nast RFQ'!$A$1:$L$44</definedName>
  </definedNames>
  <calcPr calcId="144525"/>
</workbook>
</file>

<file path=xl/calcChain.xml><?xml version="1.0" encoding="utf-8"?>
<calcChain xmlns="http://schemas.openxmlformats.org/spreadsheetml/2006/main">
  <c r="L20" i="2" l="1"/>
  <c r="L19" i="2"/>
  <c r="L21" i="2" s="1"/>
  <c r="L16" i="2"/>
  <c r="L15" i="2"/>
  <c r="L14" i="2"/>
  <c r="L13" i="2"/>
  <c r="L12" i="2"/>
  <c r="L17" i="2" s="1"/>
  <c r="L23" i="2" s="1"/>
  <c r="H42" i="2"/>
  <c r="F42" i="2"/>
  <c r="D42" i="2"/>
  <c r="J23" i="2"/>
  <c r="H23" i="2"/>
  <c r="F23" i="2"/>
  <c r="D23" i="2"/>
  <c r="H34" i="2" l="1"/>
  <c r="F34" i="2"/>
  <c r="D34" i="2"/>
  <c r="H33" i="2"/>
  <c r="F33" i="2"/>
  <c r="D33" i="2"/>
  <c r="H32" i="2"/>
  <c r="F32" i="2"/>
  <c r="D32" i="2"/>
  <c r="H31" i="2"/>
  <c r="F31" i="2"/>
  <c r="D31" i="2"/>
  <c r="H30" i="2"/>
  <c r="H35" i="2" s="1"/>
  <c r="F30" i="2"/>
  <c r="F35" i="2" s="1"/>
  <c r="D30" i="2"/>
  <c r="D35" i="2" s="1"/>
  <c r="B29" i="2"/>
  <c r="J20" i="2" l="1"/>
  <c r="H20" i="2"/>
  <c r="F20" i="2"/>
  <c r="D20" i="2"/>
  <c r="J19" i="2"/>
  <c r="J21" i="2" s="1"/>
  <c r="H19" i="2"/>
  <c r="H21" i="2" s="1"/>
  <c r="F19" i="2"/>
  <c r="F21" i="2" s="1"/>
  <c r="D19" i="2"/>
  <c r="D21" i="2" s="1"/>
  <c r="H39" i="2" l="1"/>
  <c r="F39" i="2"/>
  <c r="D39" i="2"/>
  <c r="H37" i="2" l="1"/>
  <c r="J16" i="2"/>
  <c r="H16" i="2"/>
  <c r="F16" i="2"/>
  <c r="D16" i="2"/>
  <c r="J15" i="2"/>
  <c r="H15" i="2"/>
  <c r="F15" i="2"/>
  <c r="D15" i="2"/>
  <c r="J14" i="2"/>
  <c r="H14" i="2"/>
  <c r="F14" i="2"/>
  <c r="D14" i="2"/>
  <c r="H38" i="2"/>
  <c r="F38" i="2"/>
  <c r="D38" i="2"/>
  <c r="J13" i="2"/>
  <c r="H13" i="2"/>
  <c r="F13" i="2"/>
  <c r="D13" i="2"/>
  <c r="F37" i="2"/>
  <c r="D37" i="2"/>
  <c r="J12" i="2"/>
  <c r="H12" i="2"/>
  <c r="F12" i="2"/>
  <c r="D12" i="2"/>
  <c r="B11" i="2"/>
  <c r="B41" i="2" l="1"/>
  <c r="B22" i="2"/>
  <c r="D40" i="2"/>
  <c r="F40" i="2"/>
  <c r="H40" i="2"/>
  <c r="J17" i="2"/>
  <c r="D17" i="2"/>
  <c r="F17" i="2"/>
  <c r="H17" i="2"/>
</calcChain>
</file>

<file path=xl/sharedStrings.xml><?xml version="1.0" encoding="utf-8"?>
<sst xmlns="http://schemas.openxmlformats.org/spreadsheetml/2006/main" count="80" uniqueCount="41">
  <si>
    <t>Skład Zespołu Oceniającego:</t>
  </si>
  <si>
    <t>Data:</t>
  </si>
  <si>
    <t>Ocena ważona, %</t>
  </si>
  <si>
    <t xml:space="preserve">Ocena ważona kryteriów części merytorycznej </t>
  </si>
  <si>
    <t xml:space="preserve">Ocena ważona części handlowej </t>
  </si>
  <si>
    <t>Koszty wewnętrzne</t>
  </si>
  <si>
    <t>Kompleksowość oferty / zgodność z Briefem</t>
  </si>
  <si>
    <t>uzupełnij poniżej</t>
  </si>
  <si>
    <t xml:space="preserve">Innowacyjność i kreatywność proponowanych rozwiązań </t>
  </si>
  <si>
    <t>Dopasowanie oferty do marki / celów biznesowych Klienta</t>
  </si>
  <si>
    <t>Doświadczenie i zespół Agencji / kompetencje Agencji</t>
  </si>
  <si>
    <t>Harmonogram eventu / Zarządzanie Projektem</t>
  </si>
  <si>
    <t>Agencja 1</t>
  </si>
  <si>
    <t>Agencja 2</t>
  </si>
  <si>
    <t>Agencja 4</t>
  </si>
  <si>
    <t>Agencja 3</t>
  </si>
  <si>
    <t xml:space="preserve">Koszty zewnętrzne </t>
  </si>
  <si>
    <r>
      <rPr>
        <b/>
        <sz val="11"/>
        <rFont val="Arial CE"/>
        <charset val="238"/>
      </rPr>
      <t xml:space="preserve">Skala ocen: </t>
    </r>
    <r>
      <rPr>
        <sz val="11"/>
        <rFont val="Arial CE"/>
        <charset val="238"/>
      </rPr>
      <t>punktacja od 0,5 do 5 pkt., krok oceny co 0,5 pkt.</t>
    </r>
  </si>
  <si>
    <t>Uwaga: zaprezentowane poniżej kryteria i wagi dotyczące oceny merytorycznej ofert są przykładowe. 
Klient ustala kryteria i ich wagi w zależności od charakterystyki eventu.</t>
  </si>
  <si>
    <t>Szacowana wartość projektu wg złożonych propozycji</t>
  </si>
  <si>
    <t>Model finansowania stosowany przez Agencję</t>
  </si>
  <si>
    <t>OCENA WAŻONA ŁĄCZNIE PO 1 ETAPIE PRZETARGU - ZAPYTANIU O ROZWIĄZANIE RFP</t>
  </si>
  <si>
    <t>Ocena ważona kryteriów części finansowej</t>
  </si>
  <si>
    <r>
      <t xml:space="preserve">CZĘŚĆ FINANSOWA OTRZYMANYCH PROPOZYCJI
</t>
    </r>
    <r>
      <rPr>
        <b/>
        <i/>
        <sz val="11"/>
        <rFont val="Arial CE"/>
        <charset val="238"/>
      </rPr>
      <t>rekomendowana waga dla części finansowej propozycji 40%</t>
    </r>
  </si>
  <si>
    <r>
      <t xml:space="preserve">CZEŚĆ MERYTORYCZNA OTRZYMANYCH PROPOZYCJI
</t>
    </r>
    <r>
      <rPr>
        <b/>
        <i/>
        <sz val="11"/>
        <rFont val="Arial CE"/>
        <charset val="238"/>
      </rPr>
      <t>rekomendowana waga dla części merytorycznej propozycji 60%</t>
    </r>
  </si>
  <si>
    <r>
      <t xml:space="preserve">CZĘŚĆ FINANSOWA OFERTY
</t>
    </r>
    <r>
      <rPr>
        <b/>
        <i/>
        <sz val="11"/>
        <rFont val="Arial CE"/>
        <charset val="238"/>
      </rPr>
      <t>rekomendowana waga dla części finansowej oferty 40%</t>
    </r>
  </si>
  <si>
    <t>Koszt finansowania stosowany przez Agencję</t>
  </si>
  <si>
    <t>OCENA WAŻONA ŁĄCZNIE PO 2 ETAPIE PRZETARGU - ZAPYTANIU OFERTOWYM RFQ</t>
  </si>
  <si>
    <r>
      <t xml:space="preserve">CZEŚĆ MERYTORYCZNA OFERT
</t>
    </r>
    <r>
      <rPr>
        <b/>
        <i/>
        <sz val="11"/>
        <rFont val="Arial CE"/>
        <charset val="238"/>
      </rPr>
      <t>rekomendowana waga dla części merytorycznej ofert 60%</t>
    </r>
  </si>
  <si>
    <t>Agencja 5</t>
  </si>
  <si>
    <t>Arkusz Oceny na 1 etapie przetargu: Zapytania o Rozwiązanie RFP (maks. 5 Agencji)</t>
  </si>
  <si>
    <t>Arkusz Oceny na 2 etapie przetargu: Zapytania Ofertowego RFQ (maks. 3 Agencje)</t>
  </si>
  <si>
    <t>Na tej podstawie następuje wybór maks. 3 Agencji do 2 etapu przetargu - czyli do Zapytania Ofertowego RFQ.</t>
  </si>
  <si>
    <t>Na tej podstawie następuje wybór Agencji do współpracy.</t>
  </si>
  <si>
    <t>Ocena (maks.5 pkt)</t>
  </si>
  <si>
    <t>Ocena ważona %</t>
  </si>
  <si>
    <t>WAGA</t>
  </si>
  <si>
    <t>KRYTERIUM</t>
  </si>
  <si>
    <t>Suma wag ocen merytorycznej i handlowej wynosi</t>
  </si>
  <si>
    <r>
      <rPr>
        <sz val="14"/>
        <rFont val="Arial CE"/>
        <charset val="238"/>
      </rPr>
      <t>PRZYKŁADOWY</t>
    </r>
    <r>
      <rPr>
        <b/>
        <sz val="14"/>
        <rFont val="Arial CE"/>
        <charset val="238"/>
      </rPr>
      <t xml:space="preserve"> ARKUSZ OCENY W ZAPYTANIU O ROZWIĄZANIE RFP
</t>
    </r>
    <r>
      <rPr>
        <sz val="14"/>
        <rFont val="Arial CE"/>
        <charset val="238"/>
      </rPr>
      <t>A NASTĘPNIE</t>
    </r>
    <r>
      <rPr>
        <b/>
        <sz val="14"/>
        <rFont val="Arial CE"/>
        <charset val="238"/>
      </rPr>
      <t xml:space="preserve"> ZAPYTANIU OFERTOWYM RFQ NA EVENT</t>
    </r>
  </si>
  <si>
    <t>Suma wag ocen części merytorycznej i finansowej wynosi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</si>
</sst>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rgb="FFC00000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charset val="238"/>
    </font>
    <font>
      <b/>
      <sz val="14"/>
      <color theme="0"/>
      <name val="Arial CE"/>
      <charset val="238"/>
    </font>
    <font>
      <i/>
      <sz val="11"/>
      <name val="Arial"/>
      <family val="2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4"/>
      <name val="Arial CE"/>
      <charset val="238"/>
    </font>
    <font>
      <b/>
      <sz val="14"/>
      <color rgb="FFC00000"/>
      <name val="Arial CE"/>
      <charset val="238"/>
    </font>
    <font>
      <b/>
      <sz val="12"/>
      <color rgb="FFC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4" borderId="0" xfId="0" applyFont="1" applyFill="1"/>
    <xf numFmtId="0" fontId="5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12" fillId="5" borderId="8" xfId="0" applyNumberFormat="1" applyFont="1" applyFill="1" applyBorder="1" applyAlignment="1">
      <alignment horizontal="center" vertical="center" wrapText="1"/>
    </xf>
    <xf numFmtId="165" fontId="11" fillId="5" borderId="9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5" fontId="15" fillId="5" borderId="8" xfId="0" applyNumberFormat="1" applyFont="1" applyFill="1" applyBorder="1" applyAlignment="1">
      <alignment horizontal="center" vertical="center" wrapText="1"/>
    </xf>
    <xf numFmtId="165" fontId="16" fillId="5" borderId="9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 wrapText="1"/>
    </xf>
    <xf numFmtId="165" fontId="16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10" fontId="3" fillId="4" borderId="0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center" vertical="center" wrapText="1"/>
    </xf>
    <xf numFmtId="9" fontId="6" fillId="6" borderId="5" xfId="0" applyNumberFormat="1" applyFont="1" applyFill="1" applyBorder="1" applyAlignment="1">
      <alignment vertical="center" wrapText="1"/>
    </xf>
    <xf numFmtId="10" fontId="3" fillId="6" borderId="5" xfId="0" applyNumberFormat="1" applyFont="1" applyFill="1" applyBorder="1" applyAlignment="1">
      <alignment horizontal="center"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vertical="center" wrapText="1"/>
    </xf>
    <xf numFmtId="165" fontId="6" fillId="2" borderId="7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130967</xdr:rowOff>
    </xdr:from>
    <xdr:to>
      <xdr:col>11</xdr:col>
      <xdr:colOff>488156</xdr:colOff>
      <xdr:row>0</xdr:row>
      <xdr:rowOff>1160718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7"/>
          <a:ext cx="12299157" cy="1029751"/>
        </a:xfrm>
        <a:prstGeom prst="rect">
          <a:avLst/>
        </a:prstGeom>
      </xdr:spPr>
    </xdr:pic>
    <xdr:clientData/>
  </xdr:twoCellAnchor>
  <xdr:twoCellAnchor editAs="oneCell">
    <xdr:from>
      <xdr:col>8</xdr:col>
      <xdr:colOff>455325</xdr:colOff>
      <xdr:row>42</xdr:row>
      <xdr:rowOff>178593</xdr:rowOff>
    </xdr:from>
    <xdr:to>
      <xdr:col>11</xdr:col>
      <xdr:colOff>517681</xdr:colOff>
      <xdr:row>43</xdr:row>
      <xdr:rowOff>247553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3700" y="17704593"/>
          <a:ext cx="2134044" cy="485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="70" zoomScaleNormal="60" zoomScaleSheetLayoutView="70" workbookViewId="0">
      <selection activeCell="J5" sqref="J5"/>
    </sheetView>
  </sheetViews>
  <sheetFormatPr defaultColWidth="9" defaultRowHeight="14.25" x14ac:dyDescent="0.2"/>
  <cols>
    <col min="1" max="1" width="64" style="1" customWidth="1"/>
    <col min="2" max="2" width="11" style="1" customWidth="1"/>
    <col min="3" max="16384" width="9" style="1"/>
  </cols>
  <sheetData>
    <row r="1" spans="1:12" ht="129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63.75" customHeight="1" x14ac:dyDescent="0.2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9.25" customHeight="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</row>
    <row r="4" spans="1:12" ht="37.5" customHeight="1" x14ac:dyDescent="0.2">
      <c r="A4" s="67"/>
      <c r="B4" s="67"/>
      <c r="C4" s="4"/>
      <c r="D4" s="2"/>
      <c r="E4" s="5"/>
      <c r="F4" s="5" t="s">
        <v>1</v>
      </c>
      <c r="G4" s="66"/>
      <c r="H4" s="65"/>
      <c r="I4" s="65"/>
      <c r="J4" s="65"/>
    </row>
    <row r="5" spans="1:12" ht="37.5" customHeight="1" x14ac:dyDescent="0.25">
      <c r="A5" s="68" t="s">
        <v>17</v>
      </c>
      <c r="B5" s="68"/>
      <c r="C5" s="64"/>
      <c r="D5" s="64"/>
      <c r="E5" s="64"/>
      <c r="F5" s="2"/>
      <c r="G5" s="3"/>
      <c r="H5" s="3"/>
      <c r="I5" s="3"/>
      <c r="J5" s="3"/>
    </row>
    <row r="6" spans="1:12" ht="28.5" customHeight="1" x14ac:dyDescent="0.2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</row>
    <row r="7" spans="1:12" ht="15" x14ac:dyDescent="0.2">
      <c r="A7" s="14"/>
      <c r="B7" s="14"/>
      <c r="C7" s="12"/>
      <c r="D7" s="12"/>
      <c r="E7" s="12"/>
      <c r="F7" s="2"/>
      <c r="G7" s="3"/>
      <c r="H7" s="3"/>
      <c r="I7" s="3"/>
      <c r="J7" s="3"/>
    </row>
    <row r="8" spans="1:12" ht="27.75" customHeight="1" thickBot="1" x14ac:dyDescent="0.25">
      <c r="A8" s="58" t="s">
        <v>30</v>
      </c>
      <c r="B8" s="58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21" customHeight="1" x14ac:dyDescent="0.2">
      <c r="A9" s="73" t="s">
        <v>37</v>
      </c>
      <c r="B9" s="74" t="s">
        <v>36</v>
      </c>
      <c r="C9" s="88" t="s">
        <v>12</v>
      </c>
      <c r="D9" s="89"/>
      <c r="E9" s="88" t="s">
        <v>13</v>
      </c>
      <c r="F9" s="89"/>
      <c r="G9" s="88" t="s">
        <v>15</v>
      </c>
      <c r="H9" s="89"/>
      <c r="I9" s="88" t="s">
        <v>14</v>
      </c>
      <c r="J9" s="89"/>
      <c r="K9" s="88" t="s">
        <v>29</v>
      </c>
      <c r="L9" s="89"/>
    </row>
    <row r="10" spans="1:12" ht="50.25" customHeight="1" x14ac:dyDescent="0.2">
      <c r="A10" s="75"/>
      <c r="B10" s="76"/>
      <c r="C10" s="28" t="s">
        <v>34</v>
      </c>
      <c r="D10" s="69" t="s">
        <v>35</v>
      </c>
      <c r="E10" s="28" t="s">
        <v>34</v>
      </c>
      <c r="F10" s="69" t="s">
        <v>35</v>
      </c>
      <c r="G10" s="28" t="s">
        <v>34</v>
      </c>
      <c r="H10" s="69" t="s">
        <v>35</v>
      </c>
      <c r="I10" s="28" t="s">
        <v>34</v>
      </c>
      <c r="J10" s="69" t="s">
        <v>35</v>
      </c>
      <c r="K10" s="28" t="s">
        <v>34</v>
      </c>
      <c r="L10" s="69" t="s">
        <v>35</v>
      </c>
    </row>
    <row r="11" spans="1:12" ht="36.75" customHeight="1" x14ac:dyDescent="0.2">
      <c r="A11" s="6" t="s">
        <v>24</v>
      </c>
      <c r="B11" s="22">
        <f>SUM(B12:B16)</f>
        <v>0.6</v>
      </c>
      <c r="C11" s="72" t="s">
        <v>7</v>
      </c>
      <c r="D11" s="70"/>
      <c r="E11" s="72" t="s">
        <v>7</v>
      </c>
      <c r="F11" s="70"/>
      <c r="G11" s="72" t="s">
        <v>7</v>
      </c>
      <c r="H11" s="70"/>
      <c r="I11" s="72" t="s">
        <v>7</v>
      </c>
      <c r="J11" s="70"/>
      <c r="K11" s="72" t="s">
        <v>7</v>
      </c>
      <c r="L11" s="70"/>
    </row>
    <row r="12" spans="1:12" ht="24.95" customHeight="1" x14ac:dyDescent="0.2">
      <c r="A12" s="7" t="s">
        <v>6</v>
      </c>
      <c r="B12" s="23">
        <v>0.15</v>
      </c>
      <c r="C12" s="29"/>
      <c r="D12" s="71">
        <f>C12/5*B12</f>
        <v>0</v>
      </c>
      <c r="E12" s="29"/>
      <c r="F12" s="71">
        <f>E12/5*B12</f>
        <v>0</v>
      </c>
      <c r="G12" s="29"/>
      <c r="H12" s="71">
        <f>G12/5*B12</f>
        <v>0</v>
      </c>
      <c r="I12" s="29"/>
      <c r="J12" s="71">
        <f>I12/5*B12</f>
        <v>0</v>
      </c>
      <c r="K12" s="29"/>
      <c r="L12" s="71">
        <f>K12/5*D12</f>
        <v>0</v>
      </c>
    </row>
    <row r="13" spans="1:12" ht="24.95" customHeight="1" x14ac:dyDescent="0.2">
      <c r="A13" s="7" t="s">
        <v>8</v>
      </c>
      <c r="B13" s="23">
        <v>0.15</v>
      </c>
      <c r="C13" s="29"/>
      <c r="D13" s="71">
        <f>C13/5*B13</f>
        <v>0</v>
      </c>
      <c r="E13" s="29"/>
      <c r="F13" s="71">
        <f>E13/5*B13</f>
        <v>0</v>
      </c>
      <c r="G13" s="29"/>
      <c r="H13" s="71">
        <f>G13/5*B13</f>
        <v>0</v>
      </c>
      <c r="I13" s="29"/>
      <c r="J13" s="71">
        <f>I13/5*B13</f>
        <v>0</v>
      </c>
      <c r="K13" s="29"/>
      <c r="L13" s="71">
        <f>K13/5*D13</f>
        <v>0</v>
      </c>
    </row>
    <row r="14" spans="1:12" ht="24.95" customHeight="1" x14ac:dyDescent="0.2">
      <c r="A14" s="8" t="s">
        <v>9</v>
      </c>
      <c r="B14" s="23">
        <v>0.15</v>
      </c>
      <c r="C14" s="29"/>
      <c r="D14" s="71">
        <f>C14/5*B14</f>
        <v>0</v>
      </c>
      <c r="E14" s="29"/>
      <c r="F14" s="71">
        <f>E14/5*B14</f>
        <v>0</v>
      </c>
      <c r="G14" s="29"/>
      <c r="H14" s="71">
        <f>G14/5*B14</f>
        <v>0</v>
      </c>
      <c r="I14" s="29"/>
      <c r="J14" s="71">
        <f>I14/5*B14</f>
        <v>0</v>
      </c>
      <c r="K14" s="29"/>
      <c r="L14" s="71">
        <f>K14/5*D14</f>
        <v>0</v>
      </c>
    </row>
    <row r="15" spans="1:12" ht="24.95" customHeight="1" x14ac:dyDescent="0.2">
      <c r="A15" s="8" t="s">
        <v>11</v>
      </c>
      <c r="B15" s="23">
        <v>0.05</v>
      </c>
      <c r="C15" s="29"/>
      <c r="D15" s="71">
        <f>C15/5*B15</f>
        <v>0</v>
      </c>
      <c r="E15" s="29"/>
      <c r="F15" s="71">
        <f>E15/5*B15</f>
        <v>0</v>
      </c>
      <c r="G15" s="29"/>
      <c r="H15" s="71">
        <f>G15/5*B15</f>
        <v>0</v>
      </c>
      <c r="I15" s="29"/>
      <c r="J15" s="71">
        <f>I15/5*B15</f>
        <v>0</v>
      </c>
      <c r="K15" s="29"/>
      <c r="L15" s="71">
        <f>K15/5*D15</f>
        <v>0</v>
      </c>
    </row>
    <row r="16" spans="1:12" ht="24.95" customHeight="1" x14ac:dyDescent="0.2">
      <c r="A16" s="8" t="s">
        <v>10</v>
      </c>
      <c r="B16" s="24">
        <v>0.1</v>
      </c>
      <c r="C16" s="30"/>
      <c r="D16" s="71">
        <f>C16/5*B16</f>
        <v>0</v>
      </c>
      <c r="E16" s="30"/>
      <c r="F16" s="71">
        <f>E16/5*B16</f>
        <v>0</v>
      </c>
      <c r="G16" s="30"/>
      <c r="H16" s="71">
        <f>G16/5*B16</f>
        <v>0</v>
      </c>
      <c r="I16" s="30"/>
      <c r="J16" s="71">
        <f>I16/5*B16</f>
        <v>0</v>
      </c>
      <c r="K16" s="30"/>
      <c r="L16" s="71">
        <f>K16/5*D16</f>
        <v>0</v>
      </c>
    </row>
    <row r="17" spans="1:12" ht="33.75" customHeight="1" x14ac:dyDescent="0.2">
      <c r="A17" s="62" t="s">
        <v>3</v>
      </c>
      <c r="B17" s="59"/>
      <c r="C17" s="31"/>
      <c r="D17" s="32">
        <f>SUM(D12:D16)</f>
        <v>0</v>
      </c>
      <c r="E17" s="31"/>
      <c r="F17" s="32">
        <f>SUM(F12:F16)</f>
        <v>0</v>
      </c>
      <c r="G17" s="31"/>
      <c r="H17" s="32">
        <f>SUM(H12:H16)</f>
        <v>0</v>
      </c>
      <c r="I17" s="31"/>
      <c r="J17" s="32">
        <f>SUM(J12:J16)</f>
        <v>0</v>
      </c>
      <c r="K17" s="31"/>
      <c r="L17" s="32">
        <f>SUM(L12:L16)</f>
        <v>0</v>
      </c>
    </row>
    <row r="18" spans="1:12" ht="42.95" customHeight="1" x14ac:dyDescent="0.2">
      <c r="A18" s="16" t="s">
        <v>23</v>
      </c>
      <c r="B18" s="25">
        <v>0.4</v>
      </c>
      <c r="C18" s="72" t="s">
        <v>7</v>
      </c>
      <c r="D18" s="70"/>
      <c r="E18" s="72" t="s">
        <v>7</v>
      </c>
      <c r="F18" s="70"/>
      <c r="G18" s="72" t="s">
        <v>7</v>
      </c>
      <c r="H18" s="70"/>
      <c r="I18" s="72" t="s">
        <v>7</v>
      </c>
      <c r="J18" s="70"/>
      <c r="K18" s="72" t="s">
        <v>7</v>
      </c>
      <c r="L18" s="70"/>
    </row>
    <row r="19" spans="1:12" ht="24.95" customHeight="1" x14ac:dyDescent="0.2">
      <c r="A19" s="9" t="s">
        <v>19</v>
      </c>
      <c r="B19" s="26">
        <v>0.2</v>
      </c>
      <c r="C19" s="33"/>
      <c r="D19" s="86">
        <f>C19/5*$B$37</f>
        <v>0</v>
      </c>
      <c r="E19" s="33"/>
      <c r="F19" s="86">
        <f>E19/5*$B$37</f>
        <v>0</v>
      </c>
      <c r="G19" s="33"/>
      <c r="H19" s="86">
        <f>G19/5*$B$37</f>
        <v>0</v>
      </c>
      <c r="I19" s="33"/>
      <c r="J19" s="86">
        <f>I19/5*$B$37</f>
        <v>0</v>
      </c>
      <c r="K19" s="33"/>
      <c r="L19" s="86">
        <f>K19/5*$B$37</f>
        <v>0</v>
      </c>
    </row>
    <row r="20" spans="1:12" ht="24.95" customHeight="1" x14ac:dyDescent="0.2">
      <c r="A20" s="9" t="s">
        <v>20</v>
      </c>
      <c r="B20" s="26">
        <v>0.2</v>
      </c>
      <c r="C20" s="33"/>
      <c r="D20" s="86">
        <f>C20/5*$B$38</f>
        <v>0</v>
      </c>
      <c r="E20" s="33"/>
      <c r="F20" s="86">
        <f>E20/5*$B$38</f>
        <v>0</v>
      </c>
      <c r="G20" s="33"/>
      <c r="H20" s="86">
        <f>G20/5*$B$38</f>
        <v>0</v>
      </c>
      <c r="I20" s="33"/>
      <c r="J20" s="86">
        <f>I20/5*$B$38</f>
        <v>0</v>
      </c>
      <c r="K20" s="33"/>
      <c r="L20" s="86">
        <f>K20/5*$B$38</f>
        <v>0</v>
      </c>
    </row>
    <row r="21" spans="1:12" ht="32.25" customHeight="1" x14ac:dyDescent="0.2">
      <c r="A21" s="59" t="s">
        <v>22</v>
      </c>
      <c r="B21" s="60"/>
      <c r="C21" s="34"/>
      <c r="D21" s="35">
        <f>SUM(D19:D20)</f>
        <v>0</v>
      </c>
      <c r="E21" s="34"/>
      <c r="F21" s="35">
        <f>SUM(F19:F20)</f>
        <v>0</v>
      </c>
      <c r="G21" s="34"/>
      <c r="H21" s="35">
        <f>SUM(H19:H20)</f>
        <v>0</v>
      </c>
      <c r="I21" s="34"/>
      <c r="J21" s="35">
        <f>SUM(J19:J20)</f>
        <v>0</v>
      </c>
      <c r="K21" s="34"/>
      <c r="L21" s="35">
        <f>SUM(L19:L20)</f>
        <v>0</v>
      </c>
    </row>
    <row r="22" spans="1:12" ht="24.75" customHeight="1" x14ac:dyDescent="0.2">
      <c r="A22" s="79" t="s">
        <v>40</v>
      </c>
      <c r="B22" s="78">
        <f>B11+B18</f>
        <v>1</v>
      </c>
      <c r="C22" s="80"/>
      <c r="D22" s="81"/>
      <c r="E22" s="80"/>
      <c r="F22" s="81"/>
      <c r="G22" s="80"/>
      <c r="H22" s="81"/>
      <c r="I22" s="80"/>
      <c r="J22" s="81"/>
      <c r="K22" s="80"/>
      <c r="L22" s="81"/>
    </row>
    <row r="23" spans="1:12" ht="47.1" customHeight="1" thickBot="1" x14ac:dyDescent="0.25">
      <c r="A23" s="77" t="s">
        <v>21</v>
      </c>
      <c r="B23" s="27"/>
      <c r="C23" s="36"/>
      <c r="D23" s="37">
        <f>D17+D21</f>
        <v>0</v>
      </c>
      <c r="E23" s="36"/>
      <c r="F23" s="37">
        <f>F17+F21</f>
        <v>0</v>
      </c>
      <c r="G23" s="36"/>
      <c r="H23" s="37">
        <f>H17+H21</f>
        <v>0</v>
      </c>
      <c r="I23" s="36"/>
      <c r="J23" s="37">
        <f>J17+J21</f>
        <v>0</v>
      </c>
      <c r="K23" s="36"/>
      <c r="L23" s="37">
        <f>L17+L21</f>
        <v>0</v>
      </c>
    </row>
    <row r="24" spans="1:12" ht="24.75" customHeight="1" x14ac:dyDescent="0.2">
      <c r="A24" s="83" t="s">
        <v>32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8" customHeight="1" x14ac:dyDescent="0.2">
      <c r="A25" s="17"/>
      <c r="B25" s="18"/>
      <c r="C25" s="19"/>
      <c r="D25" s="20"/>
      <c r="E25" s="19"/>
      <c r="F25" s="20"/>
      <c r="G25" s="19"/>
      <c r="H25" s="20"/>
      <c r="I25" s="19"/>
      <c r="J25" s="20"/>
    </row>
    <row r="26" spans="1:12" ht="27.75" customHeight="1" thickBot="1" x14ac:dyDescent="0.25">
      <c r="A26" s="58" t="s">
        <v>31</v>
      </c>
      <c r="B26" s="58"/>
      <c r="C26" s="87"/>
      <c r="D26" s="87"/>
      <c r="E26" s="87"/>
      <c r="F26" s="87"/>
      <c r="G26" s="87"/>
      <c r="H26" s="87"/>
      <c r="I26" s="43"/>
      <c r="J26" s="43"/>
      <c r="K26" s="44"/>
    </row>
    <row r="27" spans="1:12" ht="21" customHeight="1" x14ac:dyDescent="0.2">
      <c r="A27" s="73" t="s">
        <v>37</v>
      </c>
      <c r="B27" s="74" t="s">
        <v>36</v>
      </c>
      <c r="C27" s="88" t="s">
        <v>12</v>
      </c>
      <c r="D27" s="89"/>
      <c r="E27" s="88" t="s">
        <v>13</v>
      </c>
      <c r="F27" s="89"/>
      <c r="G27" s="88" t="s">
        <v>15</v>
      </c>
      <c r="H27" s="89"/>
      <c r="I27" s="61"/>
      <c r="J27" s="61"/>
      <c r="K27" s="44"/>
    </row>
    <row r="28" spans="1:12" ht="50.25" customHeight="1" x14ac:dyDescent="0.2">
      <c r="A28" s="75"/>
      <c r="B28" s="76"/>
      <c r="C28" s="28" t="s">
        <v>34</v>
      </c>
      <c r="D28" s="69" t="s">
        <v>2</v>
      </c>
      <c r="E28" s="28" t="s">
        <v>34</v>
      </c>
      <c r="F28" s="69" t="s">
        <v>2</v>
      </c>
      <c r="G28" s="28" t="s">
        <v>34</v>
      </c>
      <c r="H28" s="69" t="s">
        <v>2</v>
      </c>
      <c r="I28" s="45"/>
      <c r="J28" s="45"/>
      <c r="K28" s="44"/>
    </row>
    <row r="29" spans="1:12" ht="36.75" customHeight="1" x14ac:dyDescent="0.2">
      <c r="A29" s="21" t="s">
        <v>28</v>
      </c>
      <c r="B29" s="22">
        <f>SUM(B30:B34)</f>
        <v>0.6</v>
      </c>
      <c r="C29" s="72" t="s">
        <v>7</v>
      </c>
      <c r="D29" s="70"/>
      <c r="E29" s="72" t="s">
        <v>7</v>
      </c>
      <c r="F29" s="70"/>
      <c r="G29" s="72" t="s">
        <v>7</v>
      </c>
      <c r="H29" s="70"/>
      <c r="I29" s="46"/>
      <c r="J29" s="47"/>
      <c r="K29" s="44"/>
    </row>
    <row r="30" spans="1:12" ht="24.95" customHeight="1" x14ac:dyDescent="0.2">
      <c r="A30" s="7" t="s">
        <v>6</v>
      </c>
      <c r="B30" s="23">
        <v>0.15</v>
      </c>
      <c r="C30" s="29"/>
      <c r="D30" s="71">
        <f>C30/5*B30</f>
        <v>0</v>
      </c>
      <c r="E30" s="29"/>
      <c r="F30" s="71">
        <f>E30/5*B30</f>
        <v>0</v>
      </c>
      <c r="G30" s="29"/>
      <c r="H30" s="71">
        <f>G30/5*B30</f>
        <v>0</v>
      </c>
      <c r="I30" s="48"/>
      <c r="J30" s="49"/>
      <c r="K30" s="44"/>
    </row>
    <row r="31" spans="1:12" ht="24.95" customHeight="1" x14ac:dyDescent="0.2">
      <c r="A31" s="7" t="s">
        <v>8</v>
      </c>
      <c r="B31" s="23">
        <v>0.15</v>
      </c>
      <c r="C31" s="29"/>
      <c r="D31" s="71">
        <f>C31/5*B31</f>
        <v>0</v>
      </c>
      <c r="E31" s="29"/>
      <c r="F31" s="71">
        <f>E31/5*B31</f>
        <v>0</v>
      </c>
      <c r="G31" s="29"/>
      <c r="H31" s="71">
        <f>G31/5*B31</f>
        <v>0</v>
      </c>
      <c r="I31" s="48"/>
      <c r="J31" s="49"/>
      <c r="K31" s="44"/>
    </row>
    <row r="32" spans="1:12" ht="24.95" customHeight="1" x14ac:dyDescent="0.2">
      <c r="A32" s="8" t="s">
        <v>9</v>
      </c>
      <c r="B32" s="23">
        <v>0.15</v>
      </c>
      <c r="C32" s="29"/>
      <c r="D32" s="71">
        <f>C32/5*B32</f>
        <v>0</v>
      </c>
      <c r="E32" s="29"/>
      <c r="F32" s="71">
        <f>E32/5*B32</f>
        <v>0</v>
      </c>
      <c r="G32" s="29"/>
      <c r="H32" s="71">
        <f>G32/5*B32</f>
        <v>0</v>
      </c>
      <c r="I32" s="48"/>
      <c r="J32" s="49"/>
      <c r="K32" s="44"/>
    </row>
    <row r="33" spans="1:12" ht="24.95" customHeight="1" x14ac:dyDescent="0.2">
      <c r="A33" s="8" t="s">
        <v>11</v>
      </c>
      <c r="B33" s="23">
        <v>0.05</v>
      </c>
      <c r="C33" s="29"/>
      <c r="D33" s="71">
        <f>C33/5*B33</f>
        <v>0</v>
      </c>
      <c r="E33" s="29"/>
      <c r="F33" s="71">
        <f>E33/5*B33</f>
        <v>0</v>
      </c>
      <c r="G33" s="29"/>
      <c r="H33" s="71">
        <f>G33/5*B33</f>
        <v>0</v>
      </c>
      <c r="I33" s="48"/>
      <c r="J33" s="49"/>
      <c r="K33" s="44"/>
    </row>
    <row r="34" spans="1:12" ht="24.95" customHeight="1" x14ac:dyDescent="0.2">
      <c r="A34" s="8" t="s">
        <v>10</v>
      </c>
      <c r="B34" s="24">
        <v>0.1</v>
      </c>
      <c r="C34" s="30"/>
      <c r="D34" s="71">
        <f>C34/5*B34</f>
        <v>0</v>
      </c>
      <c r="E34" s="30"/>
      <c r="F34" s="71">
        <f>E34/5*B34</f>
        <v>0</v>
      </c>
      <c r="G34" s="30"/>
      <c r="H34" s="71">
        <f>G34/5*B34</f>
        <v>0</v>
      </c>
      <c r="I34" s="50"/>
      <c r="J34" s="49"/>
      <c r="K34" s="44"/>
    </row>
    <row r="35" spans="1:12" ht="33.75" customHeight="1" x14ac:dyDescent="0.2">
      <c r="A35" s="62" t="s">
        <v>3</v>
      </c>
      <c r="B35" s="59"/>
      <c r="C35" s="31"/>
      <c r="D35" s="32">
        <f>SUM(D30:D34)</f>
        <v>0</v>
      </c>
      <c r="E35" s="31"/>
      <c r="F35" s="32">
        <f>SUM(F30:F34)</f>
        <v>0</v>
      </c>
      <c r="G35" s="31"/>
      <c r="H35" s="32">
        <f>SUM(H30:H34)</f>
        <v>0</v>
      </c>
      <c r="I35" s="51"/>
      <c r="J35" s="49"/>
      <c r="K35" s="44"/>
    </row>
    <row r="36" spans="1:12" ht="42.95" customHeight="1" x14ac:dyDescent="0.2">
      <c r="A36" s="13" t="s">
        <v>25</v>
      </c>
      <c r="B36" s="25">
        <v>0.4</v>
      </c>
      <c r="C36" s="72" t="s">
        <v>7</v>
      </c>
      <c r="D36" s="70"/>
      <c r="E36" s="72" t="s">
        <v>7</v>
      </c>
      <c r="F36" s="70"/>
      <c r="G36" s="72" t="s">
        <v>7</v>
      </c>
      <c r="H36" s="70"/>
      <c r="I36" s="46"/>
      <c r="J36" s="47"/>
      <c r="K36" s="44"/>
    </row>
    <row r="37" spans="1:12" ht="24.95" customHeight="1" x14ac:dyDescent="0.2">
      <c r="A37" s="9" t="s">
        <v>16</v>
      </c>
      <c r="B37" s="26">
        <v>0.2</v>
      </c>
      <c r="C37" s="33"/>
      <c r="D37" s="86">
        <f>C37/5*$B$37</f>
        <v>0</v>
      </c>
      <c r="E37" s="33"/>
      <c r="F37" s="86">
        <f>E37/5*$B$37</f>
        <v>0</v>
      </c>
      <c r="G37" s="33"/>
      <c r="H37" s="86">
        <f>G37/5*$B$37</f>
        <v>0</v>
      </c>
      <c r="I37" s="52"/>
      <c r="J37" s="53"/>
      <c r="K37" s="44"/>
    </row>
    <row r="38" spans="1:12" ht="24.95" customHeight="1" x14ac:dyDescent="0.2">
      <c r="A38" s="9" t="s">
        <v>5</v>
      </c>
      <c r="B38" s="26">
        <v>0.1</v>
      </c>
      <c r="C38" s="33"/>
      <c r="D38" s="86">
        <f>C38/5*$B$38</f>
        <v>0</v>
      </c>
      <c r="E38" s="33"/>
      <c r="F38" s="86">
        <f>E38/5*$B$38</f>
        <v>0</v>
      </c>
      <c r="G38" s="33"/>
      <c r="H38" s="86">
        <f>G38/5*$B$38</f>
        <v>0</v>
      </c>
      <c r="I38" s="52"/>
      <c r="J38" s="53"/>
      <c r="K38" s="44"/>
    </row>
    <row r="39" spans="1:12" ht="24.95" customHeight="1" x14ac:dyDescent="0.2">
      <c r="A39" s="15" t="s">
        <v>26</v>
      </c>
      <c r="B39" s="26">
        <v>0.1</v>
      </c>
      <c r="C39" s="33"/>
      <c r="D39" s="86">
        <f>C39/5*$B$39</f>
        <v>0</v>
      </c>
      <c r="E39" s="33"/>
      <c r="F39" s="86">
        <f>E39/5*$B$39</f>
        <v>0</v>
      </c>
      <c r="G39" s="33"/>
      <c r="H39" s="86">
        <f>G39/5*$B$39</f>
        <v>0</v>
      </c>
      <c r="I39" s="52"/>
      <c r="J39" s="53"/>
      <c r="K39" s="44"/>
    </row>
    <row r="40" spans="1:12" ht="32.25" customHeight="1" x14ac:dyDescent="0.2">
      <c r="A40" s="59" t="s">
        <v>4</v>
      </c>
      <c r="B40" s="60"/>
      <c r="C40" s="34"/>
      <c r="D40" s="35">
        <f>SUM(D37:D39)</f>
        <v>0</v>
      </c>
      <c r="E40" s="34"/>
      <c r="F40" s="35">
        <f>SUM(F37:F39)</f>
        <v>0</v>
      </c>
      <c r="G40" s="34"/>
      <c r="H40" s="35">
        <f>SUM(H37:H39)</f>
        <v>0</v>
      </c>
      <c r="I40" s="54"/>
      <c r="J40" s="53"/>
      <c r="K40" s="44"/>
    </row>
    <row r="41" spans="1:12" ht="24.75" customHeight="1" x14ac:dyDescent="0.2">
      <c r="A41" s="79" t="s">
        <v>38</v>
      </c>
      <c r="B41" s="78">
        <f>B11+B36</f>
        <v>1</v>
      </c>
      <c r="C41" s="80"/>
      <c r="D41" s="81"/>
      <c r="E41" s="80"/>
      <c r="F41" s="81"/>
      <c r="G41" s="80"/>
      <c r="H41" s="81"/>
      <c r="I41" s="55"/>
      <c r="J41" s="55"/>
      <c r="K41" s="44"/>
    </row>
    <row r="42" spans="1:12" ht="47.1" customHeight="1" thickBot="1" x14ac:dyDescent="0.25">
      <c r="A42" s="77" t="s">
        <v>27</v>
      </c>
      <c r="B42" s="38"/>
      <c r="C42" s="39"/>
      <c r="D42" s="40">
        <f>D35+D40</f>
        <v>0</v>
      </c>
      <c r="E42" s="39"/>
      <c r="F42" s="40">
        <f>F35+F40</f>
        <v>0</v>
      </c>
      <c r="G42" s="39"/>
      <c r="H42" s="40">
        <f>H35+H40</f>
        <v>0</v>
      </c>
      <c r="I42" s="41"/>
      <c r="J42" s="42"/>
      <c r="K42" s="44"/>
    </row>
    <row r="43" spans="1:12" ht="33" customHeight="1" x14ac:dyDescent="0.2">
      <c r="A43" s="82" t="s">
        <v>33</v>
      </c>
      <c r="B43" s="82"/>
      <c r="C43" s="82"/>
      <c r="D43" s="82"/>
      <c r="E43" s="82"/>
      <c r="F43" s="82"/>
      <c r="G43" s="82"/>
      <c r="H43" s="82"/>
      <c r="I43" s="56"/>
      <c r="J43" s="56"/>
    </row>
    <row r="44" spans="1:12" ht="30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5" x14ac:dyDescent="0.25">
      <c r="A45" s="11"/>
      <c r="B45" s="3"/>
      <c r="C45" s="3"/>
      <c r="D45" s="10"/>
      <c r="E45" s="3"/>
      <c r="F45" s="10"/>
      <c r="G45" s="3"/>
      <c r="H45" s="3"/>
      <c r="I45" s="3"/>
      <c r="J45" s="3"/>
    </row>
  </sheetData>
  <mergeCells count="30">
    <mergeCell ref="A1:L1"/>
    <mergeCell ref="A2:L2"/>
    <mergeCell ref="A44:L44"/>
    <mergeCell ref="A3:B3"/>
    <mergeCell ref="A4:B4"/>
    <mergeCell ref="A5:B5"/>
    <mergeCell ref="C5:E5"/>
    <mergeCell ref="C3:J3"/>
    <mergeCell ref="K9:L9"/>
    <mergeCell ref="A8:L8"/>
    <mergeCell ref="A24:L24"/>
    <mergeCell ref="A40:B40"/>
    <mergeCell ref="A21:B21"/>
    <mergeCell ref="I27:J27"/>
    <mergeCell ref="G27:H27"/>
    <mergeCell ref="A17:B17"/>
    <mergeCell ref="A35:B35"/>
    <mergeCell ref="A27:A28"/>
    <mergeCell ref="B27:B28"/>
    <mergeCell ref="C27:D27"/>
    <mergeCell ref="A9:A10"/>
    <mergeCell ref="B9:B10"/>
    <mergeCell ref="C9:D9"/>
    <mergeCell ref="E9:F9"/>
    <mergeCell ref="E27:F27"/>
    <mergeCell ref="I9:J9"/>
    <mergeCell ref="A6:J6"/>
    <mergeCell ref="A26:H26"/>
    <mergeCell ref="A43:H43"/>
    <mergeCell ref="G9:H9"/>
  </mergeCells>
  <pageMargins left="0.11811023622047245" right="0.11811023622047245" top="0.11811023622047245" bottom="0.11811023622047245" header="0.11811023622047245" footer="0.11811023622047245"/>
  <pageSetup paperSize="9" scale="56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93DE2705EBE84C91A62E2EAE173F97" ma:contentTypeVersion="9" ma:contentTypeDescription="Utwórz nowy dokument." ma:contentTypeScope="" ma:versionID="ce5a5478238584c4e9824bba8c91f945">
  <xsd:schema xmlns:xsd="http://www.w3.org/2001/XMLSchema" xmlns:xs="http://www.w3.org/2001/XMLSchema" xmlns:p="http://schemas.microsoft.com/office/2006/metadata/properties" xmlns:ns2="61cadd82-ced8-4a79-bbec-4098df330b3d" xmlns:ns3="075de586-aaf9-465f-b665-d8725640ffef" targetNamespace="http://schemas.microsoft.com/office/2006/metadata/properties" ma:root="true" ma:fieldsID="b0b2bf57630cc96f49e80908ff8fb75a" ns2:_="" ns3:_="">
    <xsd:import namespace="61cadd82-ced8-4a79-bbec-4098df330b3d"/>
    <xsd:import namespace="075de586-aaf9-465f-b665-d8725640f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dd82-ced8-4a79-bbec-4098df33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e586-aaf9-465f-b665-d8725640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192D5D-A21F-4912-A33D-58F11053AF15}"/>
</file>

<file path=customXml/itemProps2.xml><?xml version="1.0" encoding="utf-8"?>
<ds:datastoreItem xmlns:ds="http://schemas.openxmlformats.org/officeDocument/2006/customXml" ds:itemID="{4BCE6068-439B-4937-BAD3-29A33118D4FA}"/>
</file>

<file path=customXml/itemProps3.xml><?xml version="1.0" encoding="utf-8"?>
<ds:datastoreItem xmlns:ds="http://schemas.openxmlformats.org/officeDocument/2006/customXml" ds:itemID="{648E0387-E72D-45C9-B2B7-8BBB9870C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Oceny RFP i nast RFQ</vt:lpstr>
      <vt:lpstr>'Arkusz Oceny RFP i nast RFQ'!Obszar_wydruku</vt:lpstr>
    </vt:vector>
  </TitlesOfParts>
  <Company>PKN ORLEN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MSpisak</cp:lastModifiedBy>
  <cp:lastPrinted>2017-12-07T14:33:35Z</cp:lastPrinted>
  <dcterms:created xsi:type="dcterms:W3CDTF">2017-02-07T12:59:03Z</dcterms:created>
  <dcterms:modified xsi:type="dcterms:W3CDTF">2017-12-07T14:33:37Z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0x010100F393DE2705EBE84C91A62E2EAE173F97</vt:lpwstr>
  </property>
</Properties>
</file>